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Fruits 2020\"/>
    </mc:Choice>
  </mc:AlternateContent>
  <xr:revisionPtr revIDLastSave="0" documentId="8_{50094020-642B-4810-A32C-6F3D69A6568F}" xr6:coauthVersionLast="47" xr6:coauthVersionMax="47" xr10:uidLastSave="{00000000-0000-0000-0000-000000000000}"/>
  <bookViews>
    <workbookView xWindow="0" yWindow="2730" windowWidth="55320" windowHeight="9855" xr2:uid="{00000000-000D-0000-FFFF-FFFF00000000}"/>
  </bookViews>
  <sheets>
    <sheet name="Fruit cocktail"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G4" i="1" s="1"/>
  <c r="E5" i="1"/>
  <c r="G5" i="1" s="1"/>
</calcChain>
</file>

<file path=xl/sharedStrings.xml><?xml version="1.0" encoding="utf-8"?>
<sst xmlns="http://schemas.openxmlformats.org/spreadsheetml/2006/main" count="16" uniqueCount="14">
  <si>
    <t>Form</t>
  </si>
  <si>
    <t xml:space="preserve"> per pound</t>
  </si>
  <si>
    <t>pounds</t>
  </si>
  <si>
    <t>Preparation yield factor</t>
  </si>
  <si>
    <t xml:space="preserve">Size of a cup equivalent </t>
  </si>
  <si>
    <t>Average price per cup equivalent</t>
  </si>
  <si>
    <r>
      <t>Fruit cocktail</t>
    </r>
    <r>
      <rPr>
        <b/>
        <sz val="12"/>
        <rFont val="Calibri"/>
        <family val="2"/>
      </rPr>
      <t>—</t>
    </r>
    <r>
      <rPr>
        <b/>
        <sz val="12"/>
        <rFont val="Arial"/>
        <family val="2"/>
      </rPr>
      <t>Average retail price per pound and per cup equivalent, 2020</t>
    </r>
  </si>
  <si>
    <r>
      <t>Average retail price</t>
    </r>
    <r>
      <rPr>
        <vertAlign val="superscript"/>
        <sz val="12"/>
        <rFont val="Arial"/>
        <family val="2"/>
      </rPr>
      <t xml:space="preserve"> </t>
    </r>
  </si>
  <si>
    <r>
      <t>Canned</t>
    </r>
    <r>
      <rPr>
        <vertAlign val="superscript"/>
        <sz val="12"/>
        <rFont val="Arial"/>
        <family val="2"/>
      </rPr>
      <t xml:space="preserve"> </t>
    </r>
  </si>
  <si>
    <r>
      <t xml:space="preserve">  Packed in juice</t>
    </r>
    <r>
      <rPr>
        <vertAlign val="superscript"/>
        <sz val="12"/>
        <rFont val="Arial"/>
        <family val="2"/>
      </rPr>
      <t>1</t>
    </r>
  </si>
  <si>
    <r>
      <t xml:space="preserve">  Packed in syrup or water</t>
    </r>
    <r>
      <rPr>
        <vertAlign val="superscript"/>
        <sz val="12"/>
        <rFont val="Arial"/>
        <family val="2"/>
      </rPr>
      <t>2</t>
    </r>
  </si>
  <si>
    <r>
      <rPr>
        <vertAlign val="superscript"/>
        <sz val="12"/>
        <rFont val="Arial"/>
        <family val="2"/>
      </rPr>
      <t>1</t>
    </r>
    <r>
      <rPr>
        <sz val="12"/>
        <rFont val="Arial"/>
        <family val="2"/>
      </rPr>
      <t>Includes a variety of mixed fruits like pears, peaches, pineapples, and grapes. Consumers are assumed to eat the solid fruit and drink the juice. All canned contents are edible and count towards an individual's recommended fruit consumption.</t>
    </r>
  </si>
  <si>
    <r>
      <rPr>
        <vertAlign val="superscript"/>
        <sz val="12"/>
        <rFont val="Arial"/>
        <family val="2"/>
      </rPr>
      <t>2</t>
    </r>
    <r>
      <rPr>
        <sz val="12"/>
        <rFont val="Arial"/>
        <family val="2"/>
      </rPr>
      <t xml:space="preserve">Includes a variety of mixed fruits like pears, peaches, pineapples, and grapes. The syrup (or water) is discarded prior to consumption. Based on the Food Patterns Equivalents Database (FPED), ERS assumes that 65 percent of the can's gross weight is solid and 35 percent is liquid. The FPED cup equivalent weight for canned fruit is the weight of the solids and not of the liquid medium in which it is packed. The preparation yield factor for canned fruit cocktail in the above table does not account for any further preparation that occurs prior to consumption. </t>
    </r>
  </si>
  <si>
    <t xml:space="preserve">Source: USDA, Economic Research Service calculations from 2020 Circana (formerly Information Resources, Inc. [IRI]) OmniMarket Core Outlets (formerly InfoScan) data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</si>
</sst>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2"/>
      <color theme="1"/>
      <name val="Calibri"/>
      <family val="2"/>
      <scheme val="minor"/>
    </font>
    <font>
      <sz val="10"/>
      <name val="Arial"/>
      <family val="2"/>
    </font>
    <font>
      <b/>
      <sz val="12"/>
      <name val="Arial"/>
      <family val="2"/>
    </font>
    <font>
      <b/>
      <sz val="12"/>
      <name val="Calibri"/>
      <family val="2"/>
    </font>
    <font>
      <sz val="12"/>
      <name val="Arial"/>
      <family val="2"/>
    </font>
    <font>
      <vertAlign val="superscript"/>
      <sz val="12"/>
      <name val="Arial"/>
      <family val="2"/>
    </font>
    <font>
      <sz val="12"/>
      <color theme="1"/>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
      <left style="thin">
        <color indexed="64"/>
      </left>
      <right style="thin">
        <color theme="0"/>
      </right>
      <top style="thin">
        <color theme="0" tint="-0.499984740745262"/>
      </top>
      <bottom style="thin">
        <color indexed="64"/>
      </bottom>
      <diagonal/>
    </border>
    <border>
      <left style="thin">
        <color theme="0"/>
      </left>
      <right style="thin">
        <color theme="0"/>
      </right>
      <top style="thin">
        <color theme="0" tint="-0.499984740745262"/>
      </top>
      <bottom style="thin">
        <color indexed="64"/>
      </bottom>
      <diagonal/>
    </border>
    <border>
      <left style="thin">
        <color theme="0"/>
      </left>
      <right style="thin">
        <color indexed="64"/>
      </right>
      <top style="thin">
        <color theme="0" tint="-0.499984740745262"/>
      </top>
      <bottom style="thin">
        <color indexed="64"/>
      </bottom>
      <diagonal/>
    </border>
  </borders>
  <cellStyleXfs count="9">
    <xf numFmtId="0" fontId="0" fillId="0" borderId="0"/>
    <xf numFmtId="9" fontId="1" fillId="0" borderId="0" applyFont="0" applyFill="0" applyBorder="0" applyAlignment="0" applyProtection="0"/>
    <xf numFmtId="0" fontId="3" fillId="0" borderId="0"/>
    <xf numFmtId="0" fontId="3" fillId="0" borderId="0"/>
    <xf numFmtId="0" fontId="3" fillId="0" borderId="0"/>
    <xf numFmtId="0" fontId="3"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cellStyleXfs>
  <cellXfs count="28">
    <xf numFmtId="0" fontId="0" fillId="0" borderId="0" xfId="0"/>
    <xf numFmtId="0" fontId="4" fillId="0" borderId="0" xfId="2" applyFont="1" applyAlignment="1">
      <alignment vertical="center"/>
    </xf>
    <xf numFmtId="0" fontId="2" fillId="0" borderId="0" xfId="0" applyFont="1" applyAlignment="1">
      <alignment vertical="center" wrapText="1"/>
    </xf>
    <xf numFmtId="0" fontId="2" fillId="0" borderId="0" xfId="0" applyFont="1"/>
    <xf numFmtId="0" fontId="6" fillId="0" borderId="7" xfId="0" applyFont="1" applyBorder="1" applyAlignment="1">
      <alignment vertical="center" wrapText="1"/>
    </xf>
    <xf numFmtId="2" fontId="6" fillId="0" borderId="6" xfId="0" applyNumberFormat="1" applyFont="1" applyBorder="1" applyAlignment="1">
      <alignment horizontal="centerContinuous" vertical="center" wrapText="1"/>
    </xf>
    <xf numFmtId="2" fontId="6" fillId="0" borderId="5" xfId="0" applyNumberFormat="1" applyFont="1" applyBorder="1" applyAlignment="1">
      <alignment horizontal="centerContinuous" vertical="center" wrapText="1"/>
    </xf>
    <xf numFmtId="9" fontId="6" fillId="0" borderId="8" xfId="1" applyFont="1" applyBorder="1" applyAlignment="1">
      <alignment horizontal="center" vertical="center" wrapText="1"/>
    </xf>
    <xf numFmtId="2" fontId="6" fillId="0" borderId="5" xfId="0" applyNumberFormat="1" applyFont="1" applyBorder="1" applyAlignment="1">
      <alignment horizontal="centerContinuous" vertical="center"/>
    </xf>
    <xf numFmtId="0" fontId="6" fillId="0" borderId="9" xfId="0" applyFont="1" applyBorder="1" applyAlignment="1">
      <alignment horizontal="center" vertical="center" wrapText="1"/>
    </xf>
    <xf numFmtId="0" fontId="6" fillId="0" borderId="10" xfId="2" applyFont="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6" fillId="0" borderId="4" xfId="0" applyFont="1" applyBorder="1" applyAlignment="1">
      <alignment vertical="center"/>
    </xf>
    <xf numFmtId="164" fontId="6" fillId="0" borderId="4" xfId="2" applyNumberFormat="1" applyFont="1" applyBorder="1" applyAlignment="1">
      <alignment horizontal="center" vertical="center"/>
    </xf>
    <xf numFmtId="2" fontId="6" fillId="0" borderId="4" xfId="2" applyNumberFormat="1" applyFont="1" applyBorder="1" applyAlignment="1">
      <alignment horizontal="center" vertical="center"/>
    </xf>
    <xf numFmtId="0" fontId="6" fillId="0" borderId="4" xfId="0" applyFont="1" applyBorder="1" applyAlignment="1">
      <alignment horizontal="center" vertical="center"/>
    </xf>
    <xf numFmtId="0" fontId="6" fillId="0" borderId="4" xfId="2" applyFont="1" applyBorder="1" applyAlignment="1">
      <alignment horizontal="center" vertical="center"/>
    </xf>
    <xf numFmtId="0" fontId="6" fillId="0" borderId="3" xfId="0" applyFont="1" applyBorder="1" applyAlignment="1">
      <alignment vertical="center"/>
    </xf>
    <xf numFmtId="164" fontId="6" fillId="0" borderId="3" xfId="2" applyNumberFormat="1" applyFont="1" applyBorder="1" applyAlignment="1">
      <alignment horizontal="center" vertical="center"/>
    </xf>
    <xf numFmtId="2" fontId="6" fillId="0" borderId="3" xfId="2" applyNumberFormat="1" applyFont="1" applyBorder="1" applyAlignment="1">
      <alignment horizontal="center" vertical="center"/>
    </xf>
    <xf numFmtId="0" fontId="6" fillId="0" borderId="3" xfId="0" applyFont="1" applyBorder="1" applyAlignment="1">
      <alignment horizontal="center" vertical="center"/>
    </xf>
    <xf numFmtId="165" fontId="6" fillId="0" borderId="3" xfId="0" applyNumberFormat="1" applyFont="1" applyBorder="1" applyAlignment="1">
      <alignment horizontal="center" vertical="center"/>
    </xf>
    <xf numFmtId="0" fontId="6" fillId="0" borderId="3" xfId="2" applyFont="1" applyBorder="1" applyAlignment="1">
      <alignment horizontal="center" vertical="center"/>
    </xf>
    <xf numFmtId="165" fontId="8" fillId="0" borderId="4" xfId="0" applyNumberFormat="1" applyFont="1" applyBorder="1" applyAlignment="1">
      <alignment horizontal="center" vertical="center"/>
    </xf>
    <xf numFmtId="0" fontId="6" fillId="0" borderId="2" xfId="2" applyFont="1" applyBorder="1"/>
    <xf numFmtId="0" fontId="6" fillId="0" borderId="2" xfId="0" applyFont="1" applyBorder="1"/>
    <xf numFmtId="0" fontId="2" fillId="0" borderId="2" xfId="0" applyFont="1" applyBorder="1"/>
  </cellXfs>
  <cellStyles count="9">
    <cellStyle name="Normal" xfId="0" builtinId="0"/>
    <cellStyle name="Normal 2" xfId="3" xr:uid="{00000000-0005-0000-0000-000001000000}"/>
    <cellStyle name="Normal 4" xfId="2"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workbookViewId="0"/>
  </sheetViews>
  <sheetFormatPr defaultRowHeight="15.75" x14ac:dyDescent="0.25"/>
  <cols>
    <col min="1" max="1" width="28.28515625" style="3" bestFit="1" customWidth="1"/>
    <col min="2" max="2" width="10" style="3" customWidth="1"/>
    <col min="3" max="3" width="11.85546875" style="3" bestFit="1" customWidth="1"/>
    <col min="4" max="4" width="13" style="3" bestFit="1" customWidth="1"/>
    <col min="5" max="5" width="11.85546875" style="3" bestFit="1" customWidth="1"/>
    <col min="6" max="6" width="8.5703125" style="3" bestFit="1" customWidth="1"/>
    <col min="7" max="7" width="19.42578125" style="3" bestFit="1" customWidth="1"/>
    <col min="8" max="16384" width="9.140625" style="3"/>
  </cols>
  <sheetData>
    <row r="1" spans="1:7" ht="16.5" thickBot="1" x14ac:dyDescent="0.3">
      <c r="A1" s="1" t="s">
        <v>6</v>
      </c>
      <c r="B1" s="2"/>
      <c r="C1" s="2"/>
      <c r="D1" s="2"/>
      <c r="E1" s="2"/>
      <c r="F1" s="2"/>
      <c r="G1" s="2"/>
    </row>
    <row r="2" spans="1:7" ht="30.75" thickTop="1" x14ac:dyDescent="0.25">
      <c r="A2" s="4" t="s">
        <v>0</v>
      </c>
      <c r="B2" s="5" t="s">
        <v>7</v>
      </c>
      <c r="C2" s="6"/>
      <c r="D2" s="7" t="s">
        <v>3</v>
      </c>
      <c r="E2" s="5" t="s">
        <v>4</v>
      </c>
      <c r="F2" s="8"/>
      <c r="G2" s="9" t="s">
        <v>5</v>
      </c>
    </row>
    <row r="3" spans="1:7" x14ac:dyDescent="0.25">
      <c r="A3" s="10" t="s">
        <v>8</v>
      </c>
      <c r="B3" s="11"/>
      <c r="C3" s="11"/>
      <c r="D3" s="11"/>
      <c r="E3" s="11"/>
      <c r="F3" s="11"/>
      <c r="G3" s="12"/>
    </row>
    <row r="4" spans="1:7" ht="18" x14ac:dyDescent="0.25">
      <c r="A4" s="13" t="s">
        <v>9</v>
      </c>
      <c r="B4" s="14">
        <v>1.7198496173441</v>
      </c>
      <c r="C4" s="15" t="s">
        <v>1</v>
      </c>
      <c r="D4" s="16">
        <v>1</v>
      </c>
      <c r="E4" s="24">
        <f>245/453.59237</f>
        <v>0.54013254235295005</v>
      </c>
      <c r="F4" s="17" t="s">
        <v>2</v>
      </c>
      <c r="G4" s="14">
        <f>B4*E4/D4</f>
        <v>0.92894674628081708</v>
      </c>
    </row>
    <row r="5" spans="1:7" ht="18.75" thickBot="1" x14ac:dyDescent="0.3">
      <c r="A5" s="18" t="s">
        <v>10</v>
      </c>
      <c r="B5" s="19">
        <v>1.5932422121662499</v>
      </c>
      <c r="C5" s="20" t="s">
        <v>1</v>
      </c>
      <c r="D5" s="21">
        <v>0.65</v>
      </c>
      <c r="E5" s="22">
        <f>200/453.59237</f>
        <v>0.44092452436975516</v>
      </c>
      <c r="F5" s="23" t="s">
        <v>2</v>
      </c>
      <c r="G5" s="19">
        <f>B5*E5/D5</f>
        <v>1.0807685609311082</v>
      </c>
    </row>
    <row r="6" spans="1:7" ht="19.5" thickTop="1" x14ac:dyDescent="0.25">
      <c r="A6" s="25" t="s">
        <v>11</v>
      </c>
      <c r="B6" s="25"/>
      <c r="C6" s="25"/>
      <c r="D6" s="25"/>
      <c r="E6" s="25"/>
      <c r="F6" s="25"/>
      <c r="G6" s="25"/>
    </row>
    <row r="7" spans="1:7" ht="18.75" x14ac:dyDescent="0.25">
      <c r="A7" s="26" t="s">
        <v>12</v>
      </c>
      <c r="B7" s="26"/>
      <c r="C7" s="26"/>
      <c r="D7" s="26"/>
      <c r="E7" s="26"/>
      <c r="F7" s="26"/>
      <c r="G7" s="26"/>
    </row>
    <row r="8" spans="1:7" x14ac:dyDescent="0.25">
      <c r="A8" s="25" t="s">
        <v>13</v>
      </c>
      <c r="B8" s="27"/>
      <c r="C8" s="27"/>
      <c r="D8" s="27"/>
      <c r="E8" s="27"/>
      <c r="F8" s="27"/>
      <c r="G8"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Fruit cocktail</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cocktail—Average retail price per pound and per cup equivalent</dc:title>
  <dc:subject>Agricultural Economics</dc:subject>
  <dc:creator>Hayden Stewart; Jeffrey Hyman</dc:creator>
  <cp:keywords>Fruit cocktail, fruits and vegetables, average prices, retail stores, IRI Infoscan data, food consumption, edible cup equivalents, FPED, U.S. Department of Agriculture, USDA, Economic Research Service, ERS</cp:keywords>
  <dc:description>Excel table showing average price per cup equivalent for fruit cocktail in 2020.</dc:description>
  <cp:lastModifiedBy>Hyman, Jeffrey - REE-ERS, Washington, DC</cp:lastModifiedBy>
  <cp:revision/>
  <dcterms:created xsi:type="dcterms:W3CDTF">2015-03-11T13:55:50Z</dcterms:created>
  <dcterms:modified xsi:type="dcterms:W3CDTF">2023-05-19T23:06:24Z</dcterms:modified>
  <cp:category/>
  <cp:contentStatus/>
</cp:coreProperties>
</file>